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<sst xmlns="http://schemas.openxmlformats.org/spreadsheetml/2006/main" count="44" uniqueCount="34">
  <si>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</si>
  <si>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</si>
  <si>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</si>
  <si>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</si>
  <si>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</si>
  <si>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</si>
  <si>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</si>
  <si>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</si>
  <si>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</si>
  <si>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</si>
  <si>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</si>
  <si>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</si>
  <si>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</si>
  <si>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</si>
  <si>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31 de diciembre de 2016 (b)</t>
  </si>
  <si>
    <t>SISTEMA PARA EL DESARROLLO INTEGRAL DE LA FAMILIA DE TENABO</t>
  </si>
  <si>
    <t>1 DIRECCIÓN GENERAL</t>
  </si>
  <si>
    <t>2 ANNA</t>
  </si>
  <si>
    <t>3 PERSONAS CON DISCAPACIDAD</t>
  </si>
  <si>
    <t>4 ASISTENCIA ALIMENTARIA</t>
  </si>
  <si>
    <t>5 PARTICIPACIÓN CIUDADANA</t>
  </si>
  <si>
    <t xml:space="preserve">6 COMUNIDADES DIFERENTES </t>
  </si>
  <si>
    <t xml:space="preserve">7 PROCURADURIA DE LA DEFENSA DEL MEJOR, LA MUJER Y LA FAMILIA </t>
  </si>
  <si>
    <t>8 ASISTENCIA MÉDICA</t>
  </si>
  <si>
    <t>9 ADULTO MAYOR</t>
  </si>
  <si>
    <t>10 CEDECAS</t>
  </si>
  <si>
    <t>CUENTA PUBLICA 2016</t>
  </si>
  <si>
    <t>Bajo protesta de decir verdad declaramos que los Estados Financieros y sus Notas son razonablemente correctos y responsabilidad del emisor</t>
  </si>
  <si>
    <t xml:space="preserve">AUTORIZO </t>
  </si>
  <si>
    <t>REALIZO</t>
  </si>
  <si>
    <t>L.T.S BEATRIZ DEL ROSARIO UC TZUC</t>
  </si>
  <si>
    <t>C.P. CARLOS EFRAIN CHI UC</t>
  </si>
  <si>
    <t>DIRECTORA GENERAL</t>
  </si>
  <si>
    <t>ENCARGADO DE FINANZAS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</si>
</sst>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  <numFmt numFmtId="171" formatCode="&quot;$&quot;#,##0.0;[Red]\-&quot;$&quot;#,##0.0"/>
    <numFmt numFmtId="172" formatCode="[$-80A]dddd\,\ d&quot; de &quot;mmmm&quot; de &quot;yyyy"/>
    <numFmt numFmtId="173" formatCode="[$-80A]hh:mm:ss\ AM/PM"/>
    <numFmt numFmtId="17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 indent="1"/>
    </xf>
    <xf numFmtId="168" fontId="43" fillId="0" borderId="12" xfId="0" applyNumberFormat="1" applyFont="1" applyBorder="1" applyAlignment="1">
      <alignment horizontal="right" vertical="center" wrapText="1"/>
    </xf>
    <xf numFmtId="168" fontId="42" fillId="0" borderId="12" xfId="0" applyNumberFormat="1" applyFont="1" applyBorder="1" applyAlignment="1">
      <alignment horizontal="right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14" xfId="0" applyNumberFormat="1" applyFont="1" applyBorder="1" applyAlignment="1">
      <alignment horizontal="right" vertical="center" wrapText="1"/>
    </xf>
    <xf numFmtId="6" fontId="2" fillId="33" borderId="15" xfId="0" applyNumberFormat="1" applyFont="1" applyFill="1" applyBorder="1" applyAlignment="1" applyProtection="1">
      <alignment vertical="center" wrapText="1"/>
      <protection locked="0"/>
    </xf>
    <xf numFmtId="6" fontId="43" fillId="0" borderId="10" xfId="0" applyNumberFormat="1" applyFont="1" applyBorder="1" applyAlignment="1">
      <alignment horizontal="right" vertical="center" wrapText="1"/>
    </xf>
    <xf numFmtId="6" fontId="43" fillId="0" borderId="12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vertical="top"/>
    </xf>
    <xf numFmtId="0" fontId="43" fillId="0" borderId="0" xfId="0" applyFont="1" applyAlignment="1">
      <alignment horizontal="right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4" fillId="34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5" borderId="18" xfId="0" applyFont="1" applyFill="1" applyBorder="1" applyAlignment="1">
      <alignment/>
    </xf>
    <xf numFmtId="0" fontId="45" fillId="35" borderId="19" xfId="0" applyFont="1" applyFill="1" applyBorder="1" applyAlignment="1">
      <alignment/>
    </xf>
    <xf numFmtId="0" fontId="45" fillId="35" borderId="20" xfId="0" applyFont="1" applyFill="1" applyBorder="1" applyAlignment="1">
      <alignment/>
    </xf>
    <xf numFmtId="174" fontId="46" fillId="0" borderId="10" xfId="0" applyNumberFormat="1" applyFont="1" applyBorder="1" applyAlignment="1">
      <alignment horizontal="right" vertical="center" wrapText="1"/>
    </xf>
    <xf numFmtId="174" fontId="47" fillId="0" borderId="12" xfId="0" applyNumberFormat="1" applyFont="1" applyBorder="1" applyAlignment="1">
      <alignment horizontal="right" vertical="center"/>
    </xf>
    <xf numFmtId="174" fontId="47" fillId="0" borderId="12" xfId="0" applyNumberFormat="1" applyFont="1" applyBorder="1" applyAlignment="1">
      <alignment horizontal="right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4" fillId="35" borderId="19" xfId="0" applyFont="1" applyFill="1" applyBorder="1" applyAlignment="1">
      <alignment horizontal="left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38100</xdr:rowOff>
    </xdr:from>
    <xdr:to>
      <xdr:col>1</xdr:col>
      <xdr:colOff>1781175</xdr:colOff>
      <xdr:row>3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8100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47625</xdr:rowOff>
    </xdr:from>
    <xdr:to>
      <xdr:col>6</xdr:col>
      <xdr:colOff>876300</xdr:colOff>
      <xdr:row>3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5" sqref="A5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spans="2:8" ht="14.25" customHeight="1">
      <c r="B1" s="27"/>
      <c r="C1" s="28"/>
      <c r="D1" s="42" t="s">
        <v>26</v>
      </c>
      <c r="E1" s="42"/>
      <c r="F1" s="28"/>
      <c r="G1" s="28"/>
      <c r="H1" s="29"/>
    </row>
    <row r="2" spans="2:8" ht="16.5">
      <c r="B2" s="33" t="s">
        <v>15</v>
      </c>
      <c r="C2" s="34"/>
      <c r="D2" s="34"/>
      <c r="E2" s="34"/>
      <c r="F2" s="34"/>
      <c r="G2" s="34"/>
      <c r="H2" s="35"/>
    </row>
    <row r="3" spans="2:8" ht="16.5">
      <c r="B3" s="33" t="s">
        <v>0</v>
      </c>
      <c r="C3" s="34"/>
      <c r="D3" s="34"/>
      <c r="E3" s="34"/>
      <c r="F3" s="34"/>
      <c r="G3" s="34"/>
      <c r="H3" s="35"/>
    </row>
    <row r="4" spans="2:8" ht="16.5">
      <c r="B4" s="33" t="s">
        <v>1</v>
      </c>
      <c r="C4" s="34"/>
      <c r="D4" s="34"/>
      <c r="E4" s="34"/>
      <c r="F4" s="34"/>
      <c r="G4" s="34"/>
      <c r="H4" s="35"/>
    </row>
    <row r="5" spans="2:8" ht="16.5">
      <c r="B5" s="33" t="s">
        <v>14</v>
      </c>
      <c r="C5" s="34"/>
      <c r="D5" s="34"/>
      <c r="E5" s="34"/>
      <c r="F5" s="34"/>
      <c r="G5" s="34"/>
      <c r="H5" s="35"/>
    </row>
    <row r="6" spans="2:8" ht="17.25" thickBot="1">
      <c r="B6" s="36" t="s">
        <v>2</v>
      </c>
      <c r="C6" s="37"/>
      <c r="D6" s="37"/>
      <c r="E6" s="37"/>
      <c r="F6" s="37"/>
      <c r="G6" s="37"/>
      <c r="H6" s="38"/>
    </row>
    <row r="7" spans="2:8" ht="17.25" thickBot="1">
      <c r="B7" s="43" t="s">
        <v>3</v>
      </c>
      <c r="C7" s="45" t="s">
        <v>4</v>
      </c>
      <c r="D7" s="46"/>
      <c r="E7" s="46"/>
      <c r="F7" s="46"/>
      <c r="G7" s="47"/>
      <c r="H7" s="43" t="s">
        <v>5</v>
      </c>
    </row>
    <row r="8" spans="2:8" s="26" customFormat="1" ht="37.5" customHeight="1" thickBot="1">
      <c r="B8" s="44"/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44"/>
    </row>
    <row r="9" spans="2:8" ht="19.5" customHeight="1">
      <c r="B9" s="1" t="s">
        <v>12</v>
      </c>
      <c r="C9" s="8">
        <f aca="true" t="shared" si="0" ref="C9:H9">SUM(C10:C19)</f>
        <v>3000000</v>
      </c>
      <c r="D9" s="8">
        <f t="shared" si="0"/>
        <v>717440.73</v>
      </c>
      <c r="E9" s="8">
        <f t="shared" si="0"/>
        <v>3717440.73</v>
      </c>
      <c r="F9" s="8">
        <f t="shared" si="0"/>
        <v>2985712.81</v>
      </c>
      <c r="G9" s="8">
        <f t="shared" si="0"/>
        <v>2985712.81</v>
      </c>
      <c r="H9" s="8">
        <f t="shared" si="0"/>
        <v>731727.9200000003</v>
      </c>
    </row>
    <row r="10" spans="2:8" ht="19.5" customHeight="1">
      <c r="B10" s="5" t="s">
        <v>16</v>
      </c>
      <c r="C10" s="10">
        <v>2642570</v>
      </c>
      <c r="D10" s="10">
        <v>439941.68</v>
      </c>
      <c r="E10" s="11">
        <f>C10+D10</f>
        <v>3082511.68</v>
      </c>
      <c r="F10" s="10">
        <v>2448694.48</v>
      </c>
      <c r="G10" s="10">
        <v>2448694.48</v>
      </c>
      <c r="H10" s="12">
        <f>E10-F10</f>
        <v>633817.2000000002</v>
      </c>
    </row>
    <row r="11" spans="2:8" ht="19.5" customHeight="1">
      <c r="B11" s="5" t="s">
        <v>17</v>
      </c>
      <c r="C11" s="10">
        <v>10500</v>
      </c>
      <c r="D11" s="10">
        <v>8682.47</v>
      </c>
      <c r="E11" s="11">
        <f aca="true" t="shared" si="1" ref="E11:E19">C11+D11</f>
        <v>19182.47</v>
      </c>
      <c r="F11" s="10">
        <v>16482.47</v>
      </c>
      <c r="G11" s="10">
        <v>16482.47</v>
      </c>
      <c r="H11" s="12">
        <f aca="true" t="shared" si="2" ref="H11:H19">E11-F11</f>
        <v>2700</v>
      </c>
    </row>
    <row r="12" spans="2:8" ht="19.5" customHeight="1">
      <c r="B12" s="5" t="s">
        <v>18</v>
      </c>
      <c r="C12" s="10">
        <v>101700</v>
      </c>
      <c r="D12" s="10">
        <v>16011.67</v>
      </c>
      <c r="E12" s="11">
        <f t="shared" si="1"/>
        <v>117711.67</v>
      </c>
      <c r="F12" s="10">
        <v>98469.97</v>
      </c>
      <c r="G12" s="10">
        <v>98469.97</v>
      </c>
      <c r="H12" s="12">
        <f t="shared" si="2"/>
        <v>19241.699999999997</v>
      </c>
    </row>
    <row r="13" spans="2:8" ht="19.5" customHeight="1">
      <c r="B13" s="5" t="s">
        <v>19</v>
      </c>
      <c r="C13" s="10">
        <v>36000</v>
      </c>
      <c r="D13" s="10">
        <v>20651.24</v>
      </c>
      <c r="E13" s="11">
        <f t="shared" si="1"/>
        <v>56651.240000000005</v>
      </c>
      <c r="F13" s="10">
        <v>36651.24</v>
      </c>
      <c r="G13" s="10">
        <v>36651.24</v>
      </c>
      <c r="H13" s="12">
        <f t="shared" si="2"/>
        <v>20000.000000000007</v>
      </c>
    </row>
    <row r="14" spans="2:8" ht="19.5" customHeight="1">
      <c r="B14" s="5" t="s">
        <v>20</v>
      </c>
      <c r="C14" s="10">
        <v>67230</v>
      </c>
      <c r="D14" s="10">
        <v>134828.3</v>
      </c>
      <c r="E14" s="11">
        <f t="shared" si="1"/>
        <v>202058.3</v>
      </c>
      <c r="F14" s="10">
        <v>164522.24</v>
      </c>
      <c r="G14" s="10">
        <v>164522.24</v>
      </c>
      <c r="H14" s="12">
        <f t="shared" si="2"/>
        <v>37536.06</v>
      </c>
    </row>
    <row r="15" spans="2:8" ht="19.5" customHeight="1">
      <c r="B15" s="5" t="s">
        <v>21</v>
      </c>
      <c r="C15" s="10">
        <v>11000</v>
      </c>
      <c r="D15" s="10">
        <v>2375.8</v>
      </c>
      <c r="E15" s="11">
        <f t="shared" si="1"/>
        <v>13375.8</v>
      </c>
      <c r="F15" s="10">
        <v>8296.63</v>
      </c>
      <c r="G15" s="10">
        <v>8296.63</v>
      </c>
      <c r="H15" s="12">
        <f t="shared" si="2"/>
        <v>5079.17</v>
      </c>
    </row>
    <row r="16" spans="2:8" ht="30.75" customHeight="1">
      <c r="B16" s="5" t="s">
        <v>22</v>
      </c>
      <c r="C16" s="10">
        <v>7000</v>
      </c>
      <c r="D16" s="10">
        <v>1210.01</v>
      </c>
      <c r="E16" s="11">
        <f t="shared" si="1"/>
        <v>8210.01</v>
      </c>
      <c r="F16" s="10">
        <v>3506.13</v>
      </c>
      <c r="G16" s="10">
        <v>3506.13</v>
      </c>
      <c r="H16" s="12">
        <f t="shared" si="2"/>
        <v>4703.88</v>
      </c>
    </row>
    <row r="17" spans="2:8" ht="19.5" customHeight="1">
      <c r="B17" s="5" t="s">
        <v>23</v>
      </c>
      <c r="C17" s="10">
        <v>13000</v>
      </c>
      <c r="D17" s="10">
        <v>2297.27</v>
      </c>
      <c r="E17" s="11">
        <f t="shared" si="1"/>
        <v>15297.27</v>
      </c>
      <c r="F17" s="10">
        <v>11547.36</v>
      </c>
      <c r="G17" s="10">
        <v>11547.36</v>
      </c>
      <c r="H17" s="12">
        <f t="shared" si="2"/>
        <v>3749.91</v>
      </c>
    </row>
    <row r="18" spans="2:8" ht="19.5" customHeight="1">
      <c r="B18" s="5" t="s">
        <v>24</v>
      </c>
      <c r="C18" s="10">
        <v>110000</v>
      </c>
      <c r="D18" s="10">
        <v>91442.29</v>
      </c>
      <c r="E18" s="11">
        <f t="shared" si="1"/>
        <v>201442.28999999998</v>
      </c>
      <c r="F18" s="10">
        <v>197542.29</v>
      </c>
      <c r="G18" s="10">
        <v>197542.29</v>
      </c>
      <c r="H18" s="12">
        <f t="shared" si="2"/>
        <v>3899.999999999971</v>
      </c>
    </row>
    <row r="19" spans="2:8" ht="19.5" customHeight="1">
      <c r="B19" s="5" t="s">
        <v>25</v>
      </c>
      <c r="C19" s="10">
        <v>1000</v>
      </c>
      <c r="D19" s="10">
        <v>0</v>
      </c>
      <c r="E19" s="11">
        <f t="shared" si="1"/>
        <v>1000</v>
      </c>
      <c r="F19" s="10">
        <v>0</v>
      </c>
      <c r="G19" s="10">
        <v>0</v>
      </c>
      <c r="H19" s="12">
        <f t="shared" si="2"/>
        <v>1000</v>
      </c>
    </row>
    <row r="20" spans="2:8" ht="19.5" customHeight="1">
      <c r="B20" s="5"/>
      <c r="C20" s="6"/>
      <c r="D20" s="6"/>
      <c r="E20" s="6"/>
      <c r="F20" s="6"/>
      <c r="G20" s="6"/>
      <c r="H20" s="6"/>
    </row>
    <row r="21" spans="2:8" ht="19.5" customHeight="1">
      <c r="B21" s="2" t="s">
        <v>13</v>
      </c>
      <c r="C21" s="30">
        <f aca="true" t="shared" si="3" ref="C21:H21">SUM(C22:C32)</f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</row>
    <row r="22" spans="2:8" ht="19.5" customHeight="1">
      <c r="B22" s="5" t="s">
        <v>16</v>
      </c>
      <c r="C22" s="10">
        <v>0</v>
      </c>
      <c r="D22" s="10">
        <v>0</v>
      </c>
      <c r="E22" s="11">
        <v>0</v>
      </c>
      <c r="F22" s="10">
        <v>0</v>
      </c>
      <c r="G22" s="10">
        <v>0</v>
      </c>
      <c r="H22" s="12">
        <f aca="true" t="shared" si="4" ref="H22:H31">E22-F22</f>
        <v>0</v>
      </c>
    </row>
    <row r="23" spans="2:8" ht="19.5" customHeight="1">
      <c r="B23" s="5" t="s">
        <v>17</v>
      </c>
      <c r="C23" s="10">
        <v>0</v>
      </c>
      <c r="D23" s="10">
        <v>0</v>
      </c>
      <c r="E23" s="11">
        <v>0</v>
      </c>
      <c r="F23" s="10">
        <v>0</v>
      </c>
      <c r="G23" s="10">
        <v>0</v>
      </c>
      <c r="H23" s="12">
        <f t="shared" si="4"/>
        <v>0</v>
      </c>
    </row>
    <row r="24" spans="2:8" ht="19.5" customHeight="1">
      <c r="B24" s="5" t="s">
        <v>18</v>
      </c>
      <c r="C24" s="10">
        <v>0</v>
      </c>
      <c r="D24" s="10">
        <v>0</v>
      </c>
      <c r="E24" s="11">
        <v>0</v>
      </c>
      <c r="F24" s="10">
        <v>0</v>
      </c>
      <c r="G24" s="10">
        <v>0</v>
      </c>
      <c r="H24" s="12">
        <f t="shared" si="4"/>
        <v>0</v>
      </c>
    </row>
    <row r="25" spans="2:8" ht="19.5" customHeight="1">
      <c r="B25" s="5" t="s">
        <v>19</v>
      </c>
      <c r="C25" s="10">
        <v>0</v>
      </c>
      <c r="D25" s="10">
        <v>0</v>
      </c>
      <c r="E25" s="11">
        <v>0</v>
      </c>
      <c r="F25" s="10">
        <v>0</v>
      </c>
      <c r="G25" s="10">
        <v>0</v>
      </c>
      <c r="H25" s="12">
        <f t="shared" si="4"/>
        <v>0</v>
      </c>
    </row>
    <row r="26" spans="2:8" ht="19.5" customHeight="1">
      <c r="B26" s="5" t="s">
        <v>20</v>
      </c>
      <c r="C26" s="10">
        <v>0</v>
      </c>
      <c r="D26" s="10">
        <v>0</v>
      </c>
      <c r="E26" s="11">
        <v>0</v>
      </c>
      <c r="F26" s="10">
        <v>0</v>
      </c>
      <c r="G26" s="10">
        <v>0</v>
      </c>
      <c r="H26" s="12">
        <f t="shared" si="4"/>
        <v>0</v>
      </c>
    </row>
    <row r="27" spans="2:8" ht="19.5" customHeight="1">
      <c r="B27" s="5" t="s">
        <v>21</v>
      </c>
      <c r="C27" s="10">
        <v>0</v>
      </c>
      <c r="D27" s="10">
        <v>0</v>
      </c>
      <c r="E27" s="11">
        <v>0</v>
      </c>
      <c r="F27" s="10">
        <v>0</v>
      </c>
      <c r="G27" s="10">
        <v>0</v>
      </c>
      <c r="H27" s="12">
        <f t="shared" si="4"/>
        <v>0</v>
      </c>
    </row>
    <row r="28" spans="2:8" ht="30.75" customHeight="1">
      <c r="B28" s="5" t="s">
        <v>22</v>
      </c>
      <c r="C28" s="10">
        <v>0</v>
      </c>
      <c r="D28" s="10">
        <v>0</v>
      </c>
      <c r="E28" s="11">
        <v>0</v>
      </c>
      <c r="F28" s="10">
        <v>0</v>
      </c>
      <c r="G28" s="10">
        <v>0</v>
      </c>
      <c r="H28" s="12">
        <f t="shared" si="4"/>
        <v>0</v>
      </c>
    </row>
    <row r="29" spans="2:8" ht="19.5" customHeight="1">
      <c r="B29" s="5" t="s">
        <v>23</v>
      </c>
      <c r="C29" s="10">
        <v>0</v>
      </c>
      <c r="D29" s="10">
        <v>0</v>
      </c>
      <c r="E29" s="11">
        <v>0</v>
      </c>
      <c r="F29" s="10">
        <v>0</v>
      </c>
      <c r="G29" s="10">
        <v>0</v>
      </c>
      <c r="H29" s="12">
        <f t="shared" si="4"/>
        <v>0</v>
      </c>
    </row>
    <row r="30" spans="2:8" ht="19.5" customHeight="1">
      <c r="B30" s="5" t="s">
        <v>24</v>
      </c>
      <c r="C30" s="10">
        <v>0</v>
      </c>
      <c r="D30" s="10">
        <v>0</v>
      </c>
      <c r="E30" s="11">
        <v>0</v>
      </c>
      <c r="F30" s="10">
        <v>0</v>
      </c>
      <c r="G30" s="10">
        <v>0</v>
      </c>
      <c r="H30" s="12">
        <f t="shared" si="4"/>
        <v>0</v>
      </c>
    </row>
    <row r="31" spans="2:8" ht="19.5" customHeight="1">
      <c r="B31" s="5" t="s">
        <v>25</v>
      </c>
      <c r="C31" s="10">
        <v>0</v>
      </c>
      <c r="D31" s="10">
        <v>0</v>
      </c>
      <c r="E31" s="11">
        <v>0</v>
      </c>
      <c r="F31" s="10">
        <v>0</v>
      </c>
      <c r="G31" s="10">
        <v>0</v>
      </c>
      <c r="H31" s="12">
        <f t="shared" si="4"/>
        <v>0</v>
      </c>
    </row>
    <row r="32" spans="2:8" ht="12.75">
      <c r="B32" s="5"/>
      <c r="C32" s="32"/>
      <c r="D32" s="32"/>
      <c r="E32" s="32"/>
      <c r="F32" s="32"/>
      <c r="G32" s="32"/>
      <c r="H32" s="31"/>
    </row>
    <row r="33" spans="2:8" ht="12.75">
      <c r="B33" s="1" t="s">
        <v>11</v>
      </c>
      <c r="C33" s="7">
        <f aca="true" t="shared" si="5" ref="C33:H33">C9+C21</f>
        <v>3000000</v>
      </c>
      <c r="D33" s="7">
        <f t="shared" si="5"/>
        <v>717440.73</v>
      </c>
      <c r="E33" s="7">
        <f t="shared" si="5"/>
        <v>3717440.73</v>
      </c>
      <c r="F33" s="7">
        <f t="shared" si="5"/>
        <v>2985712.81</v>
      </c>
      <c r="G33" s="7">
        <f t="shared" si="5"/>
        <v>2985712.81</v>
      </c>
      <c r="H33" s="7">
        <f t="shared" si="5"/>
        <v>731727.9200000003</v>
      </c>
    </row>
    <row r="34" spans="2:8" ht="13.5" thickBot="1">
      <c r="B34" s="3"/>
      <c r="C34" s="9"/>
      <c r="D34" s="9"/>
      <c r="E34" s="9"/>
      <c r="F34" s="9"/>
      <c r="G34" s="9"/>
      <c r="H34" s="9"/>
    </row>
    <row r="36" spans="2:8" ht="12.75">
      <c r="B36" s="13" t="s">
        <v>27</v>
      </c>
      <c r="C36" s="13"/>
      <c r="D36" s="13"/>
      <c r="E36" s="13"/>
      <c r="F36" s="13"/>
      <c r="G36" s="13"/>
      <c r="H36" s="13"/>
    </row>
    <row r="37" spans="3:8" ht="12.75">
      <c r="C37" s="14"/>
      <c r="E37" s="14"/>
      <c r="H37" s="14"/>
    </row>
    <row r="38" spans="3:8" ht="12.75">
      <c r="C38" s="14"/>
      <c r="E38" s="14"/>
      <c r="H38" s="14"/>
    </row>
    <row r="39" spans="3:8" ht="12.75">
      <c r="C39" s="14"/>
      <c r="E39" s="14"/>
      <c r="H39" s="14"/>
    </row>
    <row r="40" spans="3:8" ht="12.75">
      <c r="C40" s="14"/>
      <c r="E40" s="14"/>
      <c r="H40" s="14"/>
    </row>
    <row r="41" spans="3:8" ht="12.75">
      <c r="C41" s="14"/>
      <c r="E41" s="14"/>
      <c r="H41" s="14"/>
    </row>
    <row r="42" spans="3:8" ht="12.75">
      <c r="C42" s="14"/>
      <c r="E42" s="14"/>
      <c r="H42" s="14"/>
    </row>
    <row r="43" spans="3:8" ht="12.75">
      <c r="C43" s="14"/>
      <c r="E43" s="14"/>
      <c r="H43" s="14"/>
    </row>
    <row r="44" spans="2:8" ht="15">
      <c r="B44" s="15" t="s">
        <v>28</v>
      </c>
      <c r="C44" s="15"/>
      <c r="D44"/>
      <c r="E44" s="14"/>
      <c r="G44" s="39" t="s">
        <v>29</v>
      </c>
      <c r="H44" s="39"/>
    </row>
    <row r="45" spans="2:8" ht="15">
      <c r="B45" s="15"/>
      <c r="C45" s="15"/>
      <c r="D45"/>
      <c r="E45" s="14"/>
      <c r="G45" s="16"/>
      <c r="H45" s="16"/>
    </row>
    <row r="46" spans="2:8" ht="12.75">
      <c r="B46" s="13"/>
      <c r="C46" s="13"/>
      <c r="D46" s="17"/>
      <c r="E46" s="14"/>
      <c r="G46" s="18"/>
      <c r="H46" s="18"/>
    </row>
    <row r="47" spans="2:8" ht="15">
      <c r="B47" s="19"/>
      <c r="C47" s="20"/>
      <c r="D47"/>
      <c r="E47" s="14"/>
      <c r="G47" s="21"/>
      <c r="H47" s="21"/>
    </row>
    <row r="48" spans="2:8" ht="15">
      <c r="B48" s="22" t="s">
        <v>30</v>
      </c>
      <c r="C48" s="23"/>
      <c r="D48"/>
      <c r="E48" s="14"/>
      <c r="G48" s="40" t="s">
        <v>31</v>
      </c>
      <c r="H48" s="40"/>
    </row>
    <row r="49" spans="2:8" ht="15">
      <c r="B49" s="24" t="s">
        <v>32</v>
      </c>
      <c r="C49" s="24"/>
      <c r="D49"/>
      <c r="E49" s="14"/>
      <c r="G49" s="41" t="s">
        <v>33</v>
      </c>
      <c r="H49" s="41"/>
    </row>
  </sheetData>
  <sheetProtection/>
  <mergeCells count="12">
    <mergeCell ref="B3:H3"/>
    <mergeCell ref="B4:H4"/>
    <mergeCell ref="B5:H5"/>
    <mergeCell ref="B6:H6"/>
    <mergeCell ref="G44:H44"/>
    <mergeCell ref="G48:H48"/>
    <mergeCell ref="G49:H49"/>
    <mergeCell ref="D1:E1"/>
    <mergeCell ref="B7:B8"/>
    <mergeCell ref="C7:G7"/>
    <mergeCell ref="H7:H8"/>
    <mergeCell ref="B2:H2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2017-10-04T22:57:19Z</cp:lastPrinted>
  <dcterms:created xsi:type="dcterms:W3CDTF">2016-10-11T20:43:07Z</dcterms:created>
  <dcterms:modified xsi:type="dcterms:W3CDTF">2017-10-13T15:50:39Z</dcterms:modified>
  <cp:category/>
  <cp:version/>
  <cp:contentType/>
  <cp:contentStatus/>
</cp:coreProperties>
</file>